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55" windowHeight="9720" activeTab="0"/>
  </bookViews>
  <sheets>
    <sheet name="Модель" sheetId="1" r:id="rId1"/>
  </sheets>
  <definedNames>
    <definedName name="T">'Модель'!$J$2</definedName>
  </definedNames>
  <calcPr fullCalcOnLoad="1"/>
</workbook>
</file>

<file path=xl/comments1.xml><?xml version="1.0" encoding="utf-8"?>
<comments xmlns="http://schemas.openxmlformats.org/spreadsheetml/2006/main">
  <authors>
    <author>teacher</author>
  </authors>
  <commentList>
    <comment ref="K2" authorId="0">
      <text>
        <r>
          <rPr>
            <sz val="10"/>
            <rFont val="Tahoma"/>
            <family val="2"/>
          </rPr>
          <t xml:space="preserve">
Данная модель позволяет рассмотреть изменение вида звездного неба с течением времени на примере созвездия «Большая медведица».
Для запуска программы введите в ячейку К2 значение промежутка времени в тысячах лет. Знак «+» обозначает вид звездного неба в будущем, знак «-»- в прошлом.
</t>
        </r>
      </text>
    </comment>
  </commentList>
</comments>
</file>

<file path=xl/sharedStrings.xml><?xml version="1.0" encoding="utf-8"?>
<sst xmlns="http://schemas.openxmlformats.org/spreadsheetml/2006/main" count="6" uniqueCount="6">
  <si>
    <t>Склонение, δ</t>
  </si>
  <si>
    <t>Скорость μδ, с</t>
  </si>
  <si>
    <r>
      <t xml:space="preserve">Прямое восхождение, </t>
    </r>
    <r>
      <rPr>
        <b/>
        <sz val="14"/>
        <rFont val="Arial"/>
        <family val="2"/>
      </rPr>
      <t>α</t>
    </r>
  </si>
  <si>
    <r>
      <t>Скорость μ</t>
    </r>
    <r>
      <rPr>
        <b/>
        <sz val="14"/>
        <rFont val="Arial"/>
        <family val="2"/>
      </rPr>
      <t>α, с</t>
    </r>
  </si>
  <si>
    <t>Время Т, тыс.лет</t>
  </si>
  <si>
    <t>Модель "МАШИНА ВРЕМЕНИ"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</si>
</sst>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0">
    <font>
      <sz val="10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b/>
      <sz val="14"/>
      <name val="Arial Cyr"/>
      <family val="0"/>
    </font>
    <font>
      <b/>
      <sz val="14"/>
      <name val="Arial"/>
      <family val="2"/>
    </font>
    <font>
      <sz val="14"/>
      <name val="Arial Cyr"/>
      <family val="0"/>
    </font>
    <font>
      <b/>
      <i/>
      <sz val="12"/>
      <name val="Arial Cyr"/>
      <family val="0"/>
    </font>
    <font>
      <b/>
      <i/>
      <sz val="20"/>
      <color indexed="12"/>
      <name val="Arial Cyr"/>
      <family val="0"/>
    </font>
    <font>
      <sz val="10"/>
      <name val="Tahoma"/>
      <family val="2"/>
    </font>
    <font>
      <b/>
      <sz val="8"/>
      <name val="Arial Cyr"/>
      <family val="2"/>
    </font>
  </fonts>
  <fills count="1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lightUp">
        <fgColor indexed="33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2" borderId="1" xfId="0" applyFont="1" applyFill="1" applyBorder="1" applyAlignment="1">
      <alignment/>
    </xf>
    <xf numFmtId="0" fontId="6" fillId="3" borderId="1" xfId="0" applyFont="1" applyFill="1" applyBorder="1" applyAlignment="1">
      <alignment/>
    </xf>
    <xf numFmtId="0" fontId="3" fillId="4" borderId="1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6" fillId="6" borderId="1" xfId="0" applyFont="1" applyFill="1" applyBorder="1" applyAlignment="1">
      <alignment/>
    </xf>
    <xf numFmtId="0" fontId="6" fillId="7" borderId="1" xfId="0" applyFont="1" applyFill="1" applyBorder="1" applyAlignment="1">
      <alignment/>
    </xf>
    <xf numFmtId="0" fontId="3" fillId="8" borderId="1" xfId="0" applyFont="1" applyFill="1" applyBorder="1" applyAlignment="1">
      <alignment horizontal="center"/>
    </xf>
    <xf numFmtId="0" fontId="3" fillId="9" borderId="1" xfId="0" applyFont="1" applyFill="1" applyBorder="1" applyAlignment="1">
      <alignment/>
    </xf>
    <xf numFmtId="0" fontId="6" fillId="10" borderId="1" xfId="0" applyFont="1" applyFill="1" applyBorder="1" applyAlignment="1">
      <alignment/>
    </xf>
    <xf numFmtId="0" fontId="3" fillId="11" borderId="1" xfId="0" applyFont="1" applyFill="1" applyBorder="1" applyAlignment="1">
      <alignment horizontal="center"/>
    </xf>
    <xf numFmtId="0" fontId="3" fillId="12" borderId="1" xfId="0" applyFont="1" applyFill="1" applyBorder="1" applyAlignment="1">
      <alignment horizontal="center"/>
    </xf>
    <xf numFmtId="0" fontId="7" fillId="13" borderId="2" xfId="0" applyFont="1" applyFill="1" applyBorder="1" applyAlignment="1">
      <alignment horizontal="center" vertical="center"/>
    </xf>
    <xf numFmtId="0" fontId="0" fillId="13" borderId="2" xfId="0" applyFill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solidFill>
                <a:srgbClr val="FFFF00"/>
              </a:solidFill>
              <a:prstDash val="sysDot"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Модель!$J$3:$J$9</c:f>
              <c:numCache/>
            </c:numRef>
          </c:xVal>
          <c:yVal>
            <c:numRef>
              <c:f>Модель!$K$3:$K$9</c:f>
              <c:numCache/>
            </c:numRef>
          </c:yVal>
          <c:smooth val="0"/>
        </c:ser>
        <c:ser>
          <c:idx val="1"/>
          <c:order val="1"/>
          <c:tx>
            <c:v>время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yVal>
            <c:numRef>
              <c:f>Модель!$D$11</c:f>
              <c:numCache/>
            </c:numRef>
          </c:yVal>
          <c:smooth val="0"/>
        </c:ser>
        <c:axId val="14034413"/>
        <c:axId val="59200854"/>
      </c:scatterChart>
      <c:valAx>
        <c:axId val="14034413"/>
        <c:scaling>
          <c:orientation val="minMax"/>
          <c:max val="220"/>
          <c:min val="150"/>
        </c:scaling>
        <c:axPos val="b"/>
        <c:delete val="1"/>
        <c:majorTickMark val="out"/>
        <c:minorTickMark val="none"/>
        <c:tickLblPos val="nextTo"/>
        <c:crossAx val="59200854"/>
        <c:crossesAt val="0"/>
        <c:crossBetween val="midCat"/>
        <c:dispUnits/>
        <c:majorUnit val="10"/>
        <c:minorUnit val="10"/>
      </c:valAx>
      <c:valAx>
        <c:axId val="59200854"/>
        <c:scaling>
          <c:orientation val="minMax"/>
          <c:min val="45"/>
        </c:scaling>
        <c:axPos val="l"/>
        <c:majorGridlines/>
        <c:delete val="1"/>
        <c:majorTickMark val="out"/>
        <c:minorTickMark val="none"/>
        <c:tickLblPos val="nextTo"/>
        <c:crossAx val="14034413"/>
        <c:crossesAt val="0"/>
        <c:crossBetween val="midCat"/>
        <c:dispUnits/>
        <c:majorUnit val="5.89767675"/>
        <c:minorUnit val="5.89767675"/>
      </c:valAx>
      <c:spPr>
        <a:gradFill rotWithShape="1">
          <a:gsLst>
            <a:gs pos="0">
              <a:srgbClr val="8C3D91"/>
            </a:gs>
            <a:gs pos="6000">
              <a:srgbClr val="7005D4"/>
            </a:gs>
            <a:gs pos="15000">
              <a:srgbClr val="181CC7"/>
            </a:gs>
            <a:gs pos="30001">
              <a:srgbClr val="0A128C"/>
            </a:gs>
            <a:gs pos="50000">
              <a:srgbClr val="000000"/>
            </a:gs>
            <a:gs pos="69999">
              <a:srgbClr val="0A128C"/>
            </a:gs>
            <a:gs pos="85000">
              <a:srgbClr val="181CC7"/>
            </a:gs>
            <a:gs pos="94000">
              <a:srgbClr val="7005D4"/>
            </a:gs>
            <a:gs pos="100000">
              <a:srgbClr val="8C3D91"/>
            </a:gs>
          </a:gsLst>
          <a:lin ang="5400000" scaled="1"/>
        </a:gradFill>
        <a:ln w="3175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10</xdr:row>
      <xdr:rowOff>0</xdr:rowOff>
    </xdr:from>
    <xdr:to>
      <xdr:col>9</xdr:col>
      <xdr:colOff>1181100</xdr:colOff>
      <xdr:row>34</xdr:row>
      <xdr:rowOff>123825</xdr:rowOff>
    </xdr:to>
    <xdr:graphicFrame>
      <xdr:nvGraphicFramePr>
        <xdr:cNvPr id="1" name="Chart 2"/>
        <xdr:cNvGraphicFramePr/>
      </xdr:nvGraphicFramePr>
      <xdr:xfrm>
        <a:off x="104775" y="2124075"/>
        <a:ext cx="9686925" cy="4010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11"/>
  <sheetViews>
    <sheetView tabSelected="1" workbookViewId="0" topLeftCell="C1">
      <selection activeCell="J21" sqref="J21"/>
    </sheetView>
  </sheetViews>
  <sheetFormatPr defaultColWidth="9.00390625" defaultRowHeight="12.75"/>
  <cols>
    <col min="2" max="2" width="10.625" style="0" customWidth="1"/>
    <col min="4" max="4" width="16.00390625" style="0" customWidth="1"/>
    <col min="7" max="7" width="6.125" style="0" customWidth="1"/>
    <col min="8" max="8" width="21.625" style="0" customWidth="1"/>
    <col min="9" max="9" width="22.625" style="0" customWidth="1"/>
    <col min="10" max="10" width="24.875" style="0" customWidth="1"/>
  </cols>
  <sheetData>
    <row r="1" spans="2:11" ht="31.5" customHeight="1">
      <c r="B1" s="14" t="s">
        <v>5</v>
      </c>
      <c r="C1" s="15"/>
      <c r="D1" s="15"/>
      <c r="E1" s="15"/>
      <c r="F1" s="15"/>
      <c r="G1" s="15"/>
      <c r="H1" s="15"/>
      <c r="I1" s="15"/>
      <c r="J1" s="15"/>
      <c r="K1" s="15"/>
    </row>
    <row r="2" spans="2:11" s="2" customFormat="1" ht="18">
      <c r="B2" s="12" t="s">
        <v>2</v>
      </c>
      <c r="C2" s="12"/>
      <c r="D2" s="12"/>
      <c r="E2" s="13" t="s">
        <v>0</v>
      </c>
      <c r="F2" s="13"/>
      <c r="G2" s="13"/>
      <c r="H2" s="5" t="s">
        <v>3</v>
      </c>
      <c r="I2" s="6" t="s">
        <v>1</v>
      </c>
      <c r="J2" s="9" t="s">
        <v>4</v>
      </c>
      <c r="K2" s="10">
        <v>0</v>
      </c>
    </row>
    <row r="3" spans="2:11" ht="15">
      <c r="B3" s="8">
        <v>13</v>
      </c>
      <c r="C3" s="8">
        <v>47</v>
      </c>
      <c r="D3" s="8">
        <v>32.4</v>
      </c>
      <c r="E3" s="7">
        <v>49</v>
      </c>
      <c r="F3" s="7">
        <v>18</v>
      </c>
      <c r="G3" s="7">
        <v>48</v>
      </c>
      <c r="H3" s="3">
        <v>-0.122</v>
      </c>
      <c r="I3" s="4">
        <v>-0.011</v>
      </c>
      <c r="J3" s="11">
        <f>B3*15+C3/4+D3/4/60+$K$2*H3/COS(K3*3.14/180)/3.6</f>
        <v>206.885</v>
      </c>
      <c r="K3" s="7">
        <f>E3+F3/60+G3/3600+$K$2*I3/3.6</f>
        <v>49.31333333333333</v>
      </c>
    </row>
    <row r="4" spans="2:11" ht="15">
      <c r="B4" s="8">
        <v>13</v>
      </c>
      <c r="C4" s="8">
        <v>23</v>
      </c>
      <c r="D4" s="8">
        <v>55.5</v>
      </c>
      <c r="E4" s="7">
        <v>54</v>
      </c>
      <c r="F4" s="7">
        <v>55</v>
      </c>
      <c r="G4" s="7">
        <v>31</v>
      </c>
      <c r="H4" s="3">
        <v>0.122</v>
      </c>
      <c r="I4" s="4">
        <v>-0.02</v>
      </c>
      <c r="J4" s="11">
        <f aca="true" t="shared" si="0" ref="J4:J9">B4*15+C4/4+D4/4/60+$K$2*H4/COS(K4*3.14/180)/3.6</f>
        <v>200.98125</v>
      </c>
      <c r="K4" s="7">
        <f aca="true" t="shared" si="1" ref="K4:K9">E4+F4/60+G4/3600+$K$2*I4/3.6</f>
        <v>54.92527777777777</v>
      </c>
    </row>
    <row r="5" spans="2:11" ht="15">
      <c r="B5" s="8">
        <v>12</v>
      </c>
      <c r="C5" s="8">
        <v>54</v>
      </c>
      <c r="D5" s="8">
        <v>1.7</v>
      </c>
      <c r="E5" s="7">
        <v>55</v>
      </c>
      <c r="F5" s="7">
        <v>57</v>
      </c>
      <c r="G5" s="7">
        <v>35</v>
      </c>
      <c r="H5" s="3">
        <v>0.112</v>
      </c>
      <c r="I5" s="4">
        <v>-0.006</v>
      </c>
      <c r="J5" s="11">
        <f t="shared" si="0"/>
        <v>193.50708333333333</v>
      </c>
      <c r="K5" s="7">
        <f t="shared" si="1"/>
        <v>55.959722222222226</v>
      </c>
    </row>
    <row r="6" spans="2:11" ht="15">
      <c r="B6" s="8">
        <v>12</v>
      </c>
      <c r="C6" s="8">
        <v>15</v>
      </c>
      <c r="D6" s="8">
        <v>25.6</v>
      </c>
      <c r="E6" s="7">
        <v>57</v>
      </c>
      <c r="F6" s="7">
        <v>1</v>
      </c>
      <c r="G6" s="7">
        <v>57</v>
      </c>
      <c r="H6" s="3">
        <v>0.104</v>
      </c>
      <c r="I6" s="4">
        <v>0.009</v>
      </c>
      <c r="J6" s="11">
        <f t="shared" si="0"/>
        <v>183.85666666666665</v>
      </c>
      <c r="K6" s="7">
        <f t="shared" si="1"/>
        <v>57.0325</v>
      </c>
    </row>
    <row r="7" spans="2:11" ht="15">
      <c r="B7" s="8">
        <v>11</v>
      </c>
      <c r="C7" s="8">
        <v>53</v>
      </c>
      <c r="D7" s="8">
        <v>49.8</v>
      </c>
      <c r="E7" s="7">
        <v>53</v>
      </c>
      <c r="F7" s="7">
        <v>41</v>
      </c>
      <c r="G7" s="7">
        <v>41</v>
      </c>
      <c r="H7" s="3">
        <v>0.095</v>
      </c>
      <c r="I7" s="4">
        <v>0.012</v>
      </c>
      <c r="J7" s="11">
        <f t="shared" si="0"/>
        <v>178.4575</v>
      </c>
      <c r="K7" s="7">
        <f t="shared" si="1"/>
        <v>53.69472222222222</v>
      </c>
    </row>
    <row r="8" spans="2:11" ht="15">
      <c r="B8" s="8">
        <v>11</v>
      </c>
      <c r="C8" s="8">
        <v>1</v>
      </c>
      <c r="D8" s="8">
        <v>50.5</v>
      </c>
      <c r="E8" s="7">
        <v>56</v>
      </c>
      <c r="F8" s="7">
        <v>22</v>
      </c>
      <c r="G8" s="7">
        <v>57</v>
      </c>
      <c r="H8" s="3">
        <v>0.082</v>
      </c>
      <c r="I8" s="4">
        <v>0.034</v>
      </c>
      <c r="J8" s="11">
        <f t="shared" si="0"/>
        <v>165.46041666666667</v>
      </c>
      <c r="K8" s="7">
        <f t="shared" si="1"/>
        <v>56.3825</v>
      </c>
    </row>
    <row r="9" spans="2:11" ht="15">
      <c r="B9" s="8">
        <v>11</v>
      </c>
      <c r="C9" s="8">
        <v>3</v>
      </c>
      <c r="D9" s="8">
        <v>43.7</v>
      </c>
      <c r="E9" s="7">
        <v>61</v>
      </c>
      <c r="F9" s="7">
        <v>45</v>
      </c>
      <c r="G9" s="7">
        <v>3</v>
      </c>
      <c r="H9" s="3">
        <v>0.119</v>
      </c>
      <c r="I9" s="4">
        <v>-0.067</v>
      </c>
      <c r="J9" s="11">
        <f t="shared" si="0"/>
        <v>165.93208333333334</v>
      </c>
      <c r="K9" s="7">
        <f t="shared" si="1"/>
        <v>61.75083333333333</v>
      </c>
    </row>
    <row r="11" spans="2:3" ht="12.75">
      <c r="B11" s="1"/>
      <c r="C11" s="1"/>
    </row>
  </sheetData>
  <mergeCells count="3">
    <mergeCell ref="B2:D2"/>
    <mergeCell ref="E2:G2"/>
    <mergeCell ref="B1:K1"/>
  </mergeCells>
  <printOptions/>
  <pageMargins left="0.75" right="0.75" top="1" bottom="1" header="0.5" footer="0.5"/>
  <pageSetup horizontalDpi="300" verticalDpi="3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Komp</dc:creator>
  <cp:keywords/>
  <dc:description/>
  <cp:lastModifiedBy>teacher</cp:lastModifiedBy>
  <dcterms:created xsi:type="dcterms:W3CDTF">2006-11-17T13:16:34Z</dcterms:created>
  <dcterms:modified xsi:type="dcterms:W3CDTF">2007-02-13T09:16:16Z</dcterms:modified>
  <cp:category/>
  <cp:version/>
  <cp:contentType/>
  <cp:contentStatus/>
</cp:coreProperties>
</file>